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álculo Gratificaciones 2021" sheetId="1" r:id="rId4"/>
  </sheets>
  <definedNames/>
  <calcPr/>
</workbook>
</file>

<file path=xl/sharedStrings.xml><?xml version="1.0" encoding="utf-8"?>
<sst xmlns="http://schemas.openxmlformats.org/spreadsheetml/2006/main" count="31" uniqueCount="26">
  <si>
    <t>CÁLCULO DE GRATIFICACIÓN TRABAJADORAS DEL HOGAR 2021</t>
  </si>
  <si>
    <r>
      <t xml:space="preserve">Dado que la nueva ley de trabajadoras del hogar, Ley N° 31047 se aprobó el 1 de octubre 2020, las gratificaciones de julio y diciembre se calculan en base a un sueldo completo.
</t>
    </r>
    <r>
      <rPr>
        <color rgb="FFCC0000"/>
      </rPr>
      <t xml:space="preserve">Instrucciones de uso:
</t>
    </r>
    <r>
      <rPr>
        <b/>
        <color rgb="FFCC0000"/>
      </rPr>
      <t>- SOLO deben editar el monto de sueldo mensual según le corresponda a la trabajadora
- Si hay un mes que la trabajadora no ha laborado, se debe borrar el monto de ese mes.</t>
    </r>
  </si>
  <si>
    <t>Gratificación a pagar en quincena de Julio</t>
  </si>
  <si>
    <t>1. Se paga Enero, Febrero, Marzo, Abril, Mayo y Junio.
2. El cálculo de la gratificación de estos meses será por el 100% del sueldo.</t>
  </si>
  <si>
    <t>Sueldo mensual</t>
  </si>
  <si>
    <t>Gratificación total = 100%</t>
  </si>
  <si>
    <t>Gratificación por mes completo</t>
  </si>
  <si>
    <t xml:space="preserve"> </t>
  </si>
  <si>
    <t>Enero</t>
  </si>
  <si>
    <t>Febrero</t>
  </si>
  <si>
    <t xml:space="preserve">Marzo </t>
  </si>
  <si>
    <t>Abril</t>
  </si>
  <si>
    <t xml:space="preserve">Mayo </t>
  </si>
  <si>
    <t>Junio</t>
  </si>
  <si>
    <t>Gratificación</t>
  </si>
  <si>
    <t>Gratificación a pagar en quincena de Diciembre</t>
  </si>
  <si>
    <t xml:space="preserve">1. Se paga Julio, Agosto, Setiembre, Octubre, Noviembre y Diciembre.
2. El cálculo de la gratificación de estos meses será por el 100% del sueldo.
</t>
  </si>
  <si>
    <t>Julio</t>
  </si>
  <si>
    <t>Agosto</t>
  </si>
  <si>
    <t>Setiembre</t>
  </si>
  <si>
    <t>Octubre</t>
  </si>
  <si>
    <t>Noviembre</t>
  </si>
  <si>
    <t>Diciembre</t>
  </si>
  <si>
    <t xml:space="preserve">El cálculo de las gratificaciones del 2021 en adelante se seguirán realizando sobre la base de un sueldo completo.
La cantidad de dinero que recibirá el trabajador es proporcional a los meses que ha laborado. </t>
  </si>
  <si>
    <t>Si tienen mayores dudas respecto al cálculo de las gratificaciones o contratación de personal de confianza, pueden contactarnos al whatsapp: 999 280 257</t>
  </si>
  <si>
    <r>
      <t>o</t>
    </r>
    <r>
      <rPr>
        <color rgb="FF000000"/>
      </rPr>
      <t xml:space="preserve"> visitar nuestra web: www.personaldelhogar.com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</si>
</sst>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S/.]#,##0"/>
    <numFmt numFmtId="165" formatCode="mmmm"/>
    <numFmt numFmtId="166" formatCode="d/m"/>
  </numFmts>
  <fonts count="9">
    <font>
      <sz val="10.0"/>
      <color rgb="FF000000"/>
      <name val="Arial"/>
    </font>
    <font>
      <sz val="11.0"/>
      <color rgb="FF000000"/>
      <name val="Calibri"/>
    </font>
    <font>
      <b/>
      <sz val="12.0"/>
      <color rgb="FF000000"/>
      <name val="Calibri"/>
    </font>
    <font>
      <color theme="1"/>
      <name val="Arial"/>
    </font>
    <font>
      <b/>
      <sz val="11.0"/>
      <color rgb="FF000000"/>
      <name val="Calibri"/>
    </font>
    <font/>
    <font>
      <sz val="11.0"/>
      <color rgb="FFFFFFFF"/>
      <name val="Calibri"/>
    </font>
    <font>
      <sz val="11.0"/>
      <color rgb="FFCC9900"/>
      <name val="Calibri"/>
    </font>
    <font>
      <sz val="10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</fills>
  <borders count="7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1" numFmtId="0" xfId="0" applyAlignment="1" applyFont="1">
      <alignment vertical="center"/>
    </xf>
    <xf borderId="0" fillId="0" fontId="1" numFmtId="0" xfId="0" applyAlignment="1" applyFont="1">
      <alignment vertical="bottom"/>
    </xf>
    <xf borderId="0" fillId="2" fontId="2" numFmtId="49" xfId="0" applyAlignment="1" applyFont="1" applyNumberFormat="1">
      <alignment horizontal="left" readingOrder="0" vertical="center"/>
    </xf>
    <xf borderId="0" fillId="2" fontId="3" numFmtId="0" xfId="0" applyFont="1"/>
    <xf borderId="0" fillId="2" fontId="1" numFmtId="49" xfId="0" applyAlignment="1" applyFont="1" applyNumberFormat="1">
      <alignment vertical="center"/>
    </xf>
    <xf borderId="0" fillId="2" fontId="1" numFmtId="0" xfId="0" applyAlignment="1" applyFont="1">
      <alignment readingOrder="0" shrinkToFit="0" vertical="center" wrapText="1"/>
    </xf>
    <xf borderId="0" fillId="3" fontId="1" numFmtId="0" xfId="0" applyAlignment="1" applyFill="1" applyFont="1">
      <alignment vertical="bottom"/>
    </xf>
    <xf borderId="0" fillId="3" fontId="1" numFmtId="0" xfId="0" applyAlignment="1" applyFont="1">
      <alignment vertical="center"/>
    </xf>
    <xf borderId="0" fillId="3" fontId="1" numFmtId="49" xfId="0" applyAlignment="1" applyFont="1" applyNumberFormat="1">
      <alignment vertical="center"/>
    </xf>
    <xf borderId="0" fillId="3" fontId="4" numFmtId="0" xfId="0" applyAlignment="1" applyFont="1">
      <alignment horizontal="center" readingOrder="0" vertical="bottom"/>
    </xf>
    <xf borderId="1" fillId="3" fontId="4" numFmtId="0" xfId="0" applyAlignment="1" applyBorder="1" applyFont="1">
      <alignment horizontal="center" readingOrder="0" vertical="center"/>
    </xf>
    <xf borderId="2" fillId="0" fontId="5" numFmtId="0" xfId="0" applyBorder="1" applyFont="1"/>
    <xf borderId="3" fillId="0" fontId="5" numFmtId="0" xfId="0" applyBorder="1" applyFont="1"/>
    <xf borderId="4" fillId="3" fontId="1" numFmtId="0" xfId="0" applyAlignment="1" applyBorder="1" applyFont="1">
      <alignment vertical="bottom"/>
    </xf>
    <xf borderId="1" fillId="3" fontId="1" numFmtId="0" xfId="0" applyAlignment="1" applyBorder="1" applyFont="1">
      <alignment readingOrder="0" vertical="center"/>
    </xf>
    <xf borderId="0" fillId="3" fontId="1" numFmtId="0" xfId="0" applyAlignment="1" applyFont="1">
      <alignment horizontal="center" vertical="bottom"/>
    </xf>
    <xf borderId="0" fillId="3" fontId="6" numFmtId="0" xfId="0" applyAlignment="1" applyFont="1">
      <alignment vertical="bottom"/>
    </xf>
    <xf borderId="0" fillId="3" fontId="6" numFmtId="0" xfId="0" applyAlignment="1" applyFont="1">
      <alignment vertical="center"/>
    </xf>
    <xf borderId="0" fillId="3" fontId="6" numFmtId="0" xfId="0" applyAlignment="1" applyFont="1">
      <alignment horizontal="center" vertical="center"/>
    </xf>
    <xf borderId="0" fillId="3" fontId="6" numFmtId="0" xfId="0" applyAlignment="1" applyFont="1">
      <alignment horizontal="center" vertical="bottom"/>
    </xf>
    <xf borderId="0" fillId="0" fontId="6" numFmtId="0" xfId="0" applyAlignment="1" applyFont="1">
      <alignment vertical="bottom"/>
    </xf>
    <xf borderId="5" fillId="3" fontId="4" numFmtId="0" xfId="0" applyAlignment="1" applyBorder="1" applyFont="1">
      <alignment horizontal="center" readingOrder="0" vertical="center"/>
    </xf>
    <xf borderId="1" fillId="3" fontId="1" numFmtId="0" xfId="0" applyAlignment="1" applyBorder="1" applyFont="1">
      <alignment horizontal="center" readingOrder="0" vertical="center"/>
    </xf>
    <xf borderId="0" fillId="3" fontId="3" numFmtId="0" xfId="0" applyFont="1"/>
    <xf borderId="5" fillId="4" fontId="1" numFmtId="164" xfId="0" applyAlignment="1" applyBorder="1" applyFill="1" applyFont="1" applyNumberFormat="1">
      <alignment horizontal="center" readingOrder="0" vertical="center"/>
    </xf>
    <xf borderId="1" fillId="3" fontId="1" numFmtId="164" xfId="0" applyAlignment="1" applyBorder="1" applyFont="1" applyNumberFormat="1">
      <alignment horizontal="center" readingOrder="0" vertical="center"/>
    </xf>
    <xf borderId="0" fillId="3" fontId="1" numFmtId="165" xfId="0" applyAlignment="1" applyFont="1" applyNumberFormat="1">
      <alignment horizontal="center" vertical="center"/>
    </xf>
    <xf borderId="0" fillId="3" fontId="1" numFmtId="0" xfId="0" applyAlignment="1" applyFont="1">
      <alignment readingOrder="0" vertical="center"/>
    </xf>
    <xf borderId="0" fillId="3" fontId="1" numFmtId="49" xfId="0" applyAlignment="1" applyFont="1" applyNumberFormat="1">
      <alignment horizontal="center" vertical="bottom"/>
    </xf>
    <xf borderId="5" fillId="3" fontId="1" numFmtId="0" xfId="0" applyAlignment="1" applyBorder="1" applyFont="1">
      <alignment horizontal="center" readingOrder="0" vertical="center"/>
    </xf>
    <xf borderId="3" fillId="3" fontId="1" numFmtId="0" xfId="0" applyAlignment="1" applyBorder="1" applyFont="1">
      <alignment horizontal="center" readingOrder="0" vertical="center"/>
    </xf>
    <xf borderId="0" fillId="3" fontId="1" numFmtId="0" xfId="0" applyAlignment="1" applyFont="1">
      <alignment horizontal="center" readingOrder="0" vertical="center"/>
    </xf>
    <xf borderId="5" fillId="4" fontId="4" numFmtId="49" xfId="0" applyAlignment="1" applyBorder="1" applyFont="1" applyNumberFormat="1">
      <alignment horizontal="center" vertical="center"/>
    </xf>
    <xf borderId="5" fillId="3" fontId="1" numFmtId="164" xfId="0" applyAlignment="1" applyBorder="1" applyFont="1" applyNumberFormat="1">
      <alignment horizontal="center" readingOrder="0" vertical="center"/>
    </xf>
    <xf borderId="0" fillId="3" fontId="1" numFmtId="164" xfId="0" applyAlignment="1" applyFont="1" applyNumberFormat="1">
      <alignment horizontal="center" readingOrder="0" vertical="center"/>
    </xf>
    <xf borderId="6" fillId="4" fontId="1" numFmtId="164" xfId="0" applyAlignment="1" applyBorder="1" applyFont="1" applyNumberFormat="1">
      <alignment horizontal="center" vertical="center"/>
    </xf>
    <xf borderId="0" fillId="3" fontId="7" numFmtId="0" xfId="0" applyAlignment="1" applyFont="1">
      <alignment vertical="bottom"/>
    </xf>
    <xf borderId="0" fillId="3" fontId="7" numFmtId="0" xfId="0" applyAlignment="1" applyFont="1">
      <alignment vertical="center"/>
    </xf>
    <xf borderId="0" fillId="3" fontId="7" numFmtId="49" xfId="0" applyAlignment="1" applyFont="1" applyNumberFormat="1">
      <alignment vertical="center"/>
    </xf>
    <xf borderId="0" fillId="0" fontId="7" numFmtId="0" xfId="0" applyAlignment="1" applyFont="1">
      <alignment vertical="bottom"/>
    </xf>
    <xf borderId="0" fillId="5" fontId="1" numFmtId="0" xfId="0" applyAlignment="1" applyFill="1" applyFont="1">
      <alignment vertical="bottom"/>
    </xf>
    <xf borderId="0" fillId="5" fontId="1" numFmtId="0" xfId="0" applyAlignment="1" applyFont="1">
      <alignment vertical="center"/>
    </xf>
    <xf borderId="0" fillId="5" fontId="1" numFmtId="0" xfId="0" applyAlignment="1" applyFont="1">
      <alignment horizontal="left" vertical="center"/>
    </xf>
    <xf borderId="0" fillId="5" fontId="1" numFmtId="0" xfId="0" applyAlignment="1" applyFont="1">
      <alignment horizontal="center" vertical="center"/>
    </xf>
    <xf borderId="1" fillId="5" fontId="4" numFmtId="0" xfId="0" applyAlignment="1" applyBorder="1" applyFont="1">
      <alignment horizontal="center" readingOrder="0" vertical="center"/>
    </xf>
    <xf borderId="1" fillId="5" fontId="1" numFmtId="0" xfId="0" applyAlignment="1" applyBorder="1" applyFont="1">
      <alignment readingOrder="0" vertical="center"/>
    </xf>
    <xf borderId="0" fillId="5" fontId="1" numFmtId="49" xfId="0" applyAlignment="1" applyFont="1" applyNumberFormat="1">
      <alignment horizontal="left" vertical="center"/>
    </xf>
    <xf borderId="0" fillId="5" fontId="6" numFmtId="0" xfId="0" applyAlignment="1" applyFont="1">
      <alignment vertical="bottom"/>
    </xf>
    <xf borderId="0" fillId="5" fontId="6" numFmtId="0" xfId="0" applyAlignment="1" applyFont="1">
      <alignment vertical="center"/>
    </xf>
    <xf borderId="5" fillId="5" fontId="1" numFmtId="0" xfId="0" applyAlignment="1" applyBorder="1" applyFont="1">
      <alignment horizontal="center" readingOrder="0" vertical="center"/>
    </xf>
    <xf borderId="0" fillId="5" fontId="6" numFmtId="0" xfId="0" applyAlignment="1" applyFont="1">
      <alignment horizontal="center" vertical="center"/>
    </xf>
    <xf borderId="1" fillId="5" fontId="1" numFmtId="0" xfId="0" applyAlignment="1" applyBorder="1" applyFont="1">
      <alignment horizontal="center" readingOrder="0" vertical="center"/>
    </xf>
    <xf borderId="0" fillId="5" fontId="3" numFmtId="0" xfId="0" applyFont="1"/>
    <xf borderId="0" fillId="5" fontId="6" numFmtId="0" xfId="0" applyAlignment="1" applyFont="1">
      <alignment horizontal="center" vertical="bottom"/>
    </xf>
    <xf borderId="1" fillId="5" fontId="1" numFmtId="164" xfId="0" applyAlignment="1" applyBorder="1" applyFont="1" applyNumberFormat="1">
      <alignment horizontal="center" readingOrder="0" vertical="center"/>
    </xf>
    <xf borderId="0" fillId="5" fontId="1" numFmtId="165" xfId="0" applyAlignment="1" applyFont="1" applyNumberFormat="1">
      <alignment horizontal="center" vertical="center"/>
    </xf>
    <xf borderId="0" fillId="5" fontId="1" numFmtId="0" xfId="0" applyAlignment="1" applyFont="1">
      <alignment readingOrder="0" vertical="center"/>
    </xf>
    <xf borderId="0" fillId="5" fontId="1" numFmtId="49" xfId="0" applyAlignment="1" applyFont="1" applyNumberFormat="1">
      <alignment horizontal="center" vertical="bottom"/>
    </xf>
    <xf borderId="3" fillId="5" fontId="1" numFmtId="0" xfId="0" applyAlignment="1" applyBorder="1" applyFont="1">
      <alignment horizontal="center" readingOrder="0" vertical="center"/>
    </xf>
    <xf borderId="0" fillId="5" fontId="1" numFmtId="0" xfId="0" applyAlignment="1" applyFont="1">
      <alignment horizontal="center" readingOrder="0" vertical="center"/>
    </xf>
    <xf borderId="5" fillId="5" fontId="1" numFmtId="164" xfId="0" applyAlignment="1" applyBorder="1" applyFont="1" applyNumberFormat="1">
      <alignment horizontal="center" readingOrder="0" vertical="center"/>
    </xf>
    <xf borderId="0" fillId="5" fontId="1" numFmtId="164" xfId="0" applyAlignment="1" applyFont="1" applyNumberFormat="1">
      <alignment horizontal="center" readingOrder="0" vertical="center"/>
    </xf>
    <xf borderId="0" fillId="2" fontId="1" numFmtId="166" xfId="0" applyAlignment="1" applyFont="1" applyNumberFormat="1">
      <alignment vertical="center"/>
    </xf>
    <xf borderId="1" fillId="2" fontId="1" numFmtId="0" xfId="0" applyAlignment="1" applyBorder="1" applyFont="1">
      <alignment horizontal="center" readingOrder="0" shrinkToFit="0" vertical="center" wrapText="1"/>
    </xf>
    <xf borderId="0" fillId="6" fontId="1" numFmtId="0" xfId="0" applyAlignment="1" applyFill="1" applyFont="1">
      <alignment vertical="bottom"/>
    </xf>
    <xf borderId="0" fillId="6" fontId="8" numFmtId="0" xfId="0" applyAlignment="1" applyFont="1">
      <alignment readingOrder="0" vertical="center"/>
    </xf>
    <xf borderId="0" fillId="6" fontId="8" numFmtId="0" xfId="0" applyAlignment="1" applyFont="1">
      <alignment readingOrder="0" vertical="center"/>
    </xf>
    <xf borderId="0" fillId="0" fontId="4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1704975</xdr:colOff>
      <xdr:row>3</xdr:row>
      <xdr:rowOff>400050</xdr:rowOff>
    </xdr:from>
    <xdr:ext cx="923925" cy="923925"/>
    <xdr:pic>
      <xdr:nvPicPr>
        <xdr:cNvPr id="0" name="image2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228600" cy="20002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228600" cy="20002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personaldelhogar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75"/>
  <cols>
    <col customWidth="1" min="1" max="1" width="4.0"/>
    <col customWidth="1" min="2" max="2" width="5.14"/>
    <col customWidth="1" min="3" max="3" width="14.86"/>
    <col customWidth="1" min="4" max="4" width="11.43"/>
    <col customWidth="1" min="5" max="5" width="13.0"/>
    <col customWidth="1" min="6" max="6" width="10.43"/>
    <col customWidth="1" min="7" max="7" width="11.14"/>
    <col customWidth="1" min="8" max="8" width="13.14"/>
    <col customWidth="1" min="9" max="9" width="15.57"/>
    <col customWidth="1" min="10" max="10" width="11.57"/>
    <col customWidth="1" min="11" max="11" width="13.14"/>
    <col customWidth="1" min="12" max="12" width="4.14"/>
    <col customWidth="1" min="13" max="13" width="5.14"/>
    <col customWidth="1" min="14" max="29" width="10.86"/>
  </cols>
  <sheetData>
    <row r="1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ht="15.75" customHeight="1">
      <c r="A2" s="1"/>
      <c r="B2" s="4" t="s">
        <v>0</v>
      </c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5.75" customHeight="1">
      <c r="A3" s="1"/>
      <c r="B3" s="2"/>
      <c r="C3" s="6"/>
      <c r="D3" s="2"/>
      <c r="E3" s="2"/>
      <c r="F3" s="2"/>
      <c r="G3" s="2"/>
      <c r="H3" s="2"/>
      <c r="I3" s="2"/>
      <c r="J3" s="2"/>
      <c r="K3" s="2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94.5" customHeight="1">
      <c r="A4" s="1"/>
      <c r="B4" s="7" t="s">
        <v>1</v>
      </c>
      <c r="L4" s="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ht="15.75" customHeight="1">
      <c r="A5" s="1"/>
      <c r="B5" s="2"/>
      <c r="C5" s="6"/>
      <c r="D5" s="2"/>
      <c r="E5" s="2"/>
      <c r="F5" s="2"/>
      <c r="G5" s="2"/>
      <c r="H5" s="2"/>
      <c r="I5" s="2"/>
      <c r="J5" s="2"/>
      <c r="K5" s="2"/>
      <c r="L5" s="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ht="15.75" customHeight="1">
      <c r="A6" s="8"/>
      <c r="B6" s="9"/>
      <c r="C6" s="10"/>
      <c r="D6" s="9"/>
      <c r="E6" s="9"/>
      <c r="F6" s="9"/>
      <c r="G6" s="9"/>
      <c r="H6" s="9"/>
      <c r="I6" s="9"/>
      <c r="J6" s="9"/>
      <c r="K6" s="9"/>
      <c r="L6" s="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ht="15.75" customHeight="1">
      <c r="A7" s="11"/>
      <c r="B7" s="12" t="s">
        <v>2</v>
      </c>
      <c r="C7" s="13"/>
      <c r="D7" s="13"/>
      <c r="E7" s="13"/>
      <c r="F7" s="13"/>
      <c r="G7" s="13"/>
      <c r="H7" s="13"/>
      <c r="I7" s="13"/>
      <c r="J7" s="13"/>
      <c r="K7" s="14"/>
      <c r="L7" s="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ht="31.5" customHeight="1">
      <c r="A8" s="15"/>
      <c r="B8" s="16" t="s">
        <v>3</v>
      </c>
      <c r="C8" s="13"/>
      <c r="D8" s="13"/>
      <c r="E8" s="13"/>
      <c r="F8" s="13"/>
      <c r="G8" s="13"/>
      <c r="H8" s="13"/>
      <c r="I8" s="13"/>
      <c r="J8" s="13"/>
      <c r="K8" s="14"/>
      <c r="L8" s="17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ht="15.75" customHeight="1">
      <c r="A9" s="18"/>
      <c r="B9" s="19"/>
      <c r="C9" s="20"/>
      <c r="D9" s="20"/>
      <c r="E9" s="20"/>
      <c r="F9" s="19"/>
      <c r="G9" s="19"/>
      <c r="H9" s="19"/>
      <c r="I9" s="19"/>
      <c r="J9" s="19"/>
      <c r="K9" s="19"/>
      <c r="L9" s="21"/>
      <c r="M9" s="2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ht="15.75" customHeight="1">
      <c r="A10" s="18"/>
      <c r="B10" s="19"/>
      <c r="C10" s="23" t="s">
        <v>4</v>
      </c>
      <c r="D10" s="20"/>
      <c r="E10" s="24" t="s">
        <v>5</v>
      </c>
      <c r="F10" s="14"/>
      <c r="G10" s="25"/>
      <c r="H10" s="24" t="s">
        <v>6</v>
      </c>
      <c r="I10" s="14"/>
      <c r="J10" s="25"/>
      <c r="K10" s="19"/>
      <c r="L10" s="21"/>
      <c r="M10" s="2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ht="15.75" customHeight="1">
      <c r="A11" s="18"/>
      <c r="B11" s="19"/>
      <c r="C11" s="26">
        <v>1000.0</v>
      </c>
      <c r="D11" s="20"/>
      <c r="E11" s="27">
        <f>C11*100%</f>
        <v>1000</v>
      </c>
      <c r="F11" s="14"/>
      <c r="G11" s="25"/>
      <c r="H11" s="27">
        <f>E11/6</f>
        <v>166.6666667</v>
      </c>
      <c r="I11" s="14"/>
      <c r="J11" s="25"/>
      <c r="K11" s="19"/>
      <c r="L11" s="21"/>
      <c r="M11" s="2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ht="22.5" customHeight="1">
      <c r="A12" s="8"/>
      <c r="B12" s="9"/>
      <c r="C12" s="28"/>
      <c r="D12" s="28"/>
      <c r="E12" s="28"/>
      <c r="F12" s="9"/>
      <c r="G12" s="29"/>
      <c r="H12" s="29"/>
      <c r="I12" s="29" t="s">
        <v>7</v>
      </c>
      <c r="J12" s="29"/>
      <c r="K12" s="9"/>
      <c r="L12" s="30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ht="18.0" customHeight="1">
      <c r="A13" s="8"/>
      <c r="B13" s="9"/>
      <c r="C13" s="24" t="s">
        <v>8</v>
      </c>
      <c r="D13" s="31" t="s">
        <v>9</v>
      </c>
      <c r="E13" s="32" t="s">
        <v>10</v>
      </c>
      <c r="F13" s="32" t="s">
        <v>11</v>
      </c>
      <c r="G13" s="32" t="s">
        <v>12</v>
      </c>
      <c r="H13" s="31" t="s">
        <v>13</v>
      </c>
      <c r="I13" s="33"/>
      <c r="J13" s="29"/>
      <c r="K13" s="34" t="s">
        <v>14</v>
      </c>
      <c r="L13" s="2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ht="19.5" customHeight="1">
      <c r="A14" s="8"/>
      <c r="B14" s="9"/>
      <c r="C14" s="35">
        <f>H11</f>
        <v>166.6666667</v>
      </c>
      <c r="D14" s="35">
        <f>H11</f>
        <v>166.6666667</v>
      </c>
      <c r="E14" s="35">
        <f>H11</f>
        <v>166.6666667</v>
      </c>
      <c r="F14" s="35">
        <f>H11</f>
        <v>166.6666667</v>
      </c>
      <c r="G14" s="35">
        <f>H11</f>
        <v>166.6666667</v>
      </c>
      <c r="H14" s="35">
        <f>H11</f>
        <v>166.6666667</v>
      </c>
      <c r="I14" s="36"/>
      <c r="J14" s="9"/>
      <c r="K14" s="37">
        <f>SUM(C14:I14)</f>
        <v>1000</v>
      </c>
      <c r="L14" s="2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ht="15.75" customHeight="1">
      <c r="A15" s="38"/>
      <c r="B15" s="39"/>
      <c r="C15" s="40"/>
      <c r="D15" s="40"/>
      <c r="E15" s="40"/>
      <c r="F15" s="39"/>
      <c r="G15" s="39"/>
      <c r="H15" s="39"/>
      <c r="I15" s="39"/>
      <c r="J15" s="39"/>
      <c r="K15" s="39"/>
      <c r="L15" s="38"/>
      <c r="M15" s="41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ht="15.75" customHeight="1">
      <c r="A16" s="42"/>
      <c r="B16" s="43"/>
      <c r="C16" s="44"/>
      <c r="D16" s="45"/>
      <c r="E16" s="45"/>
      <c r="F16" s="43"/>
      <c r="G16" s="43"/>
      <c r="H16" s="43"/>
      <c r="I16" s="43"/>
      <c r="J16" s="43"/>
      <c r="K16" s="43"/>
      <c r="L16" s="4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ht="15.75" customHeight="1">
      <c r="A17" s="42"/>
      <c r="B17" s="46" t="s">
        <v>15</v>
      </c>
      <c r="C17" s="13"/>
      <c r="D17" s="13"/>
      <c r="E17" s="13"/>
      <c r="F17" s="13"/>
      <c r="G17" s="13"/>
      <c r="H17" s="13"/>
      <c r="I17" s="13"/>
      <c r="J17" s="13"/>
      <c r="K17" s="14"/>
      <c r="L17" s="4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ht="29.25" customHeight="1">
      <c r="A18" s="42"/>
      <c r="B18" s="47" t="s">
        <v>16</v>
      </c>
      <c r="C18" s="13"/>
      <c r="D18" s="13"/>
      <c r="E18" s="13"/>
      <c r="F18" s="13"/>
      <c r="G18" s="13"/>
      <c r="H18" s="13"/>
      <c r="I18" s="13"/>
      <c r="J18" s="13"/>
      <c r="K18" s="14"/>
      <c r="L18" s="4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ht="15.75" customHeight="1">
      <c r="A19" s="42"/>
      <c r="B19" s="43"/>
      <c r="C19" s="48"/>
      <c r="D19" s="45"/>
      <c r="E19" s="45"/>
      <c r="F19" s="43"/>
      <c r="G19" s="43"/>
      <c r="H19" s="43"/>
      <c r="I19" s="43"/>
      <c r="J19" s="43"/>
      <c r="K19" s="43"/>
      <c r="L19" s="4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ht="15.75" customHeight="1">
      <c r="A20" s="49"/>
      <c r="B20" s="50"/>
      <c r="C20" s="51" t="s">
        <v>4</v>
      </c>
      <c r="D20" s="52"/>
      <c r="E20" s="53" t="s">
        <v>5</v>
      </c>
      <c r="F20" s="14"/>
      <c r="G20" s="54"/>
      <c r="H20" s="53" t="s">
        <v>6</v>
      </c>
      <c r="I20" s="14"/>
      <c r="J20" s="54"/>
      <c r="K20" s="50"/>
      <c r="L20" s="55"/>
      <c r="M20" s="2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ht="15.75" customHeight="1">
      <c r="A21" s="49"/>
      <c r="B21" s="52"/>
      <c r="C21" s="26">
        <v>1000.0</v>
      </c>
      <c r="D21" s="52"/>
      <c r="E21" s="56">
        <f>C21*100%</f>
        <v>1000</v>
      </c>
      <c r="F21" s="14"/>
      <c r="G21" s="54"/>
      <c r="H21" s="56">
        <f>E21/6</f>
        <v>166.6666667</v>
      </c>
      <c r="I21" s="14"/>
      <c r="J21" s="54"/>
      <c r="K21" s="50"/>
      <c r="L21" s="55"/>
      <c r="M21" s="2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ht="22.5" customHeight="1">
      <c r="A22" s="42"/>
      <c r="B22" s="43"/>
      <c r="C22" s="57"/>
      <c r="D22" s="57"/>
      <c r="E22" s="57"/>
      <c r="F22" s="43"/>
      <c r="G22" s="58"/>
      <c r="H22" s="58"/>
      <c r="I22" s="58" t="s">
        <v>7</v>
      </c>
      <c r="J22" s="58"/>
      <c r="K22" s="43"/>
      <c r="L22" s="59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ht="18.0" customHeight="1">
      <c r="A23" s="42"/>
      <c r="B23" s="43"/>
      <c r="C23" s="53" t="s">
        <v>17</v>
      </c>
      <c r="D23" s="51" t="s">
        <v>18</v>
      </c>
      <c r="E23" s="60" t="s">
        <v>19</v>
      </c>
      <c r="F23" s="60" t="s">
        <v>20</v>
      </c>
      <c r="G23" s="60" t="s">
        <v>21</v>
      </c>
      <c r="H23" s="51" t="s">
        <v>22</v>
      </c>
      <c r="I23" s="61"/>
      <c r="J23" s="58"/>
      <c r="K23" s="34" t="s">
        <v>14</v>
      </c>
      <c r="L23" s="5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ht="19.5" customHeight="1">
      <c r="A24" s="42"/>
      <c r="B24" s="43"/>
      <c r="C24" s="62">
        <f>H21</f>
        <v>166.6666667</v>
      </c>
      <c r="D24" s="62">
        <f>H21</f>
        <v>166.6666667</v>
      </c>
      <c r="E24" s="62">
        <f>H21</f>
        <v>166.6666667</v>
      </c>
      <c r="F24" s="62">
        <f>H21</f>
        <v>166.6666667</v>
      </c>
      <c r="G24" s="62">
        <f>H21</f>
        <v>166.6666667</v>
      </c>
      <c r="H24" s="62">
        <f>H21</f>
        <v>166.6666667</v>
      </c>
      <c r="I24" s="63"/>
      <c r="J24" s="43"/>
      <c r="K24" s="37">
        <f>SUM(C24:I24)</f>
        <v>1000</v>
      </c>
      <c r="L24" s="5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ht="15.75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ht="15.75" customHeight="1">
      <c r="A26" s="1"/>
      <c r="B26" s="2"/>
      <c r="C26" s="64"/>
      <c r="D26" s="64"/>
      <c r="E26" s="64"/>
      <c r="F26" s="2"/>
      <c r="G26" s="2"/>
      <c r="H26" s="2"/>
      <c r="I26" s="2"/>
      <c r="J26" s="2"/>
      <c r="K26" s="2"/>
      <c r="L26" s="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ht="33.75" customHeight="1">
      <c r="A27" s="1"/>
      <c r="B27" s="65" t="s">
        <v>23</v>
      </c>
      <c r="C27" s="13"/>
      <c r="D27" s="13"/>
      <c r="E27" s="13"/>
      <c r="F27" s="13"/>
      <c r="G27" s="13"/>
      <c r="H27" s="13"/>
      <c r="I27" s="13"/>
      <c r="J27" s="13"/>
      <c r="K27" s="14"/>
      <c r="L27" s="1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ht="15.7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ht="15.75" customHeight="1">
      <c r="A29" s="66"/>
      <c r="B29" s="67" t="s">
        <v>24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ht="15.75" customHeight="1">
      <c r="A30" s="66"/>
      <c r="B30" s="68" t="s">
        <v>25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ht="13.5" customHeight="1">
      <c r="A31" s="66"/>
      <c r="B31" s="68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ht="15.75" customHeight="1">
      <c r="A32" s="3"/>
      <c r="B32" s="3"/>
      <c r="C32" s="6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ht="15.75" customHeight="1">
      <c r="A33" s="3"/>
      <c r="B33" s="3"/>
      <c r="C33" s="69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ht="15.75" customHeight="1">
      <c r="A34" s="3"/>
      <c r="B34" s="3"/>
      <c r="C34" s="6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</row>
    <row r="100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</row>
    <row r="100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</row>
    <row r="1008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</row>
    <row r="1009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</row>
  </sheetData>
  <mergeCells count="15">
    <mergeCell ref="H11:I11"/>
    <mergeCell ref="B17:K17"/>
    <mergeCell ref="B18:K18"/>
    <mergeCell ref="E20:F20"/>
    <mergeCell ref="H20:I20"/>
    <mergeCell ref="E21:F21"/>
    <mergeCell ref="H21:I21"/>
    <mergeCell ref="B27:K27"/>
    <mergeCell ref="B2:K2"/>
    <mergeCell ref="B4:K4"/>
    <mergeCell ref="B7:K7"/>
    <mergeCell ref="B8:K8"/>
    <mergeCell ref="E10:F10"/>
    <mergeCell ref="H10:I10"/>
    <mergeCell ref="E11:F11"/>
  </mergeCells>
  <hyperlinks>
    <hyperlink r:id="rId1" ref="B30"/>
  </hyperlinks>
  <printOptions/>
  <pageMargins bottom="0.75" footer="0.0" header="0.0" left="0.7" right="0.7" top="0.75"/>
  <pageSetup orientation="portrait"/>
  <headerFooter>
    <oddFooter>&amp;C000000&amp;P</oddFooter>
  </headerFooter>
  <drawing r:id="rId2"/>
</worksheet>
</file>